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212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9" i="1"/>
  <c r="F19"/>
  <c r="G19"/>
  <c r="H19"/>
  <c r="I19"/>
  <c r="J19"/>
  <c r="J8"/>
  <c r="I8"/>
  <c r="H8"/>
  <c r="G8"/>
  <c r="F8"/>
  <c r="E8"/>
  <c r="E20" l="1"/>
  <c r="H20"/>
  <c r="I20"/>
  <c r="G20"/>
  <c r="F20"/>
</calcChain>
</file>

<file path=xl/sharedStrings.xml><?xml version="1.0" encoding="utf-8"?>
<sst xmlns="http://schemas.openxmlformats.org/spreadsheetml/2006/main" count="50" uniqueCount="49">
  <si>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</si>
  <si>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</si>
  <si>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</si>
  <si>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</si>
  <si>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</si>
  <si>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</si>
  <si>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</si>
  <si>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</si>
  <si>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</si>
  <si>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</si>
  <si>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</si>
  <si>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</si>
  <si>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</si>
  <si>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</si>
  <si>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</si>
  <si>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</si>
  <si>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</si>
  <si>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</si>
  <si>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</si>
  <si>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</si>
  <si>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</si>
  <si>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</si>
  <si>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</si>
  <si>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</si>
  <si>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</si>
  <si>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</si>
  <si>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Итого за день:</t>
  </si>
  <si>
    <t>МБОУ "Чагасьская СОШ им. М.В. Серова"  Канашского муниципального округа Чувашской Республики</t>
  </si>
  <si>
    <t>5-11 кл.</t>
  </si>
  <si>
    <t>Ж000349</t>
  </si>
  <si>
    <t>Каша вязкая пшенная</t>
  </si>
  <si>
    <t>Я200178</t>
  </si>
  <si>
    <t>Какао с молоком</t>
  </si>
  <si>
    <t>Ж000023</t>
  </si>
  <si>
    <t>Хлеб из муки пшеничной</t>
  </si>
  <si>
    <t>Ж000099</t>
  </si>
  <si>
    <t>Салат из помидоров с растит. маслом</t>
  </si>
  <si>
    <t>Я100033</t>
  </si>
  <si>
    <t>Суп картофельный с макар. изд. с курицей</t>
  </si>
  <si>
    <t>Ж000024</t>
  </si>
  <si>
    <t>Хлеб ржано-пшеничный</t>
  </si>
  <si>
    <t>Я300124</t>
  </si>
  <si>
    <t xml:space="preserve">Биточки п/ф </t>
  </si>
  <si>
    <t>Я300070</t>
  </si>
  <si>
    <t xml:space="preserve">Каша гречневая рассыпчатая </t>
  </si>
  <si>
    <t>Я100160</t>
  </si>
  <si>
    <t>Чай с лимоном и сахаром</t>
  </si>
  <si>
    <t>Я300149</t>
  </si>
  <si>
    <t>Соус красный основной</t>
  </si>
</sst>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rgb="FF333333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7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2" fillId="0" borderId="14" xfId="0" applyFont="1" applyBorder="1" applyAlignment="1">
      <alignment horizontal="center"/>
    </xf>
    <xf numFmtId="0" fontId="2" fillId="0" borderId="6" xfId="0" applyFont="1" applyBorder="1"/>
    <xf numFmtId="0" fontId="2" fillId="2" borderId="6" xfId="0" applyFont="1" applyFill="1" applyBorder="1" applyAlignment="1" applyProtection="1">
      <alignment wrapText="1"/>
      <protection locked="0"/>
    </xf>
    <xf numFmtId="1" fontId="2" fillId="2" borderId="6" xfId="0" applyNumberFormat="1" applyFont="1" applyFill="1" applyBorder="1" applyAlignment="1" applyProtection="1">
      <alignment horizontal="center"/>
      <protection locked="0"/>
    </xf>
    <xf numFmtId="0" fontId="2" fillId="0" borderId="1" xfId="0" applyFont="1" applyBorder="1"/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1" fontId="2" fillId="2" borderId="1" xfId="0" applyNumberFormat="1" applyFont="1" applyFill="1" applyBorder="1" applyProtection="1">
      <protection locked="0"/>
    </xf>
    <xf numFmtId="0" fontId="2" fillId="2" borderId="11" xfId="0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2" fillId="2" borderId="11" xfId="0" applyNumberFormat="1" applyFont="1" applyFill="1" applyBorder="1" applyProtection="1">
      <protection locked="0"/>
    </xf>
    <xf numFmtId="0" fontId="2" fillId="2" borderId="6" xfId="0" applyFont="1" applyFill="1" applyBorder="1"/>
    <xf numFmtId="1" fontId="2" fillId="2" borderId="6" xfId="0" applyNumberFormat="1" applyFont="1" applyFill="1" applyBorder="1" applyProtection="1">
      <protection locked="0"/>
    </xf>
    <xf numFmtId="0" fontId="2" fillId="2" borderId="4" xfId="0" applyFont="1" applyFill="1" applyBorder="1"/>
    <xf numFmtId="2" fontId="0" fillId="2" borderId="6" xfId="0" applyNumberFormat="1" applyFont="1" applyFill="1" applyBorder="1" applyProtection="1">
      <protection locked="0"/>
    </xf>
    <xf numFmtId="1" fontId="0" fillId="2" borderId="6" xfId="0" applyNumberFormat="1" applyFont="1" applyFill="1" applyBorder="1" applyProtection="1">
      <protection locked="0"/>
    </xf>
    <xf numFmtId="1" fontId="0" fillId="2" borderId="7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9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12" xfId="0" applyNumberFormat="1" applyFont="1" applyFill="1" applyBorder="1" applyProtection="1">
      <protection locked="0"/>
    </xf>
    <xf numFmtId="0" fontId="3" fillId="0" borderId="1" xfId="0" applyFont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wrapText="1"/>
      <protection locked="0"/>
    </xf>
    <xf numFmtId="2" fontId="2" fillId="2" borderId="4" xfId="0" applyNumberFormat="1" applyFont="1" applyFill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center" vertical="top" wrapText="1"/>
      <protection locked="0"/>
    </xf>
    <xf numFmtId="0" fontId="0" fillId="2" borderId="1" xfId="0" applyFont="1" applyFill="1" applyBorder="1"/>
    <xf numFmtId="0" fontId="2" fillId="0" borderId="1" xfId="0" applyFont="1" applyBorder="1" applyAlignment="1" applyProtection="1">
      <alignment vertical="top" wrapText="1"/>
      <protection locked="0"/>
    </xf>
    <xf numFmtId="2" fontId="2" fillId="2" borderId="1" xfId="0" applyNumberFormat="1" applyFont="1" applyFill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0" fontId="2" fillId="0" borderId="1" xfId="0" applyNumberFormat="1" applyFont="1" applyBorder="1" applyAlignment="1" applyProtection="1">
      <alignment horizontal="center" vertical="top" wrapText="1"/>
      <protection locked="0"/>
    </xf>
    <xf numFmtId="0" fontId="2" fillId="0" borderId="1" xfId="0" applyFont="1" applyFill="1" applyBorder="1" applyAlignment="1" applyProtection="1">
      <alignment vertical="top" wrapText="1"/>
      <protection locked="0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0" fontId="2" fillId="0" borderId="1" xfId="0" applyFont="1" applyBorder="1" applyAlignment="1" applyProtection="1">
      <alignment horizontal="center"/>
      <protection locked="0"/>
    </xf>
    <xf numFmtId="0" fontId="2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2" borderId="17" xfId="0" applyFont="1" applyFill="1" applyBorder="1" applyProtection="1">
      <protection locked="0"/>
    </xf>
    <xf numFmtId="0" fontId="0" fillId="2" borderId="11" xfId="0" applyFont="1" applyFill="1" applyBorder="1" applyProtection="1">
      <protection locked="0"/>
    </xf>
    <xf numFmtId="2" fontId="2" fillId="2" borderId="6" xfId="0" applyNumberFormat="1" applyFont="1" applyFill="1" applyBorder="1" applyAlignment="1" applyProtection="1">
      <alignment horizontal="center"/>
      <protection locked="0"/>
    </xf>
    <xf numFmtId="2" fontId="2" fillId="2" borderId="7" xfId="0" applyNumberFormat="1" applyFont="1" applyFill="1" applyBorder="1" applyAlignment="1" applyProtection="1">
      <alignment horizontal="center"/>
      <protection locked="0"/>
    </xf>
    <xf numFmtId="2" fontId="2" fillId="2" borderId="9" xfId="0" applyNumberFormat="1" applyFont="1" applyFill="1" applyBorder="1" applyAlignment="1" applyProtection="1">
      <alignment horizontal="center"/>
      <protection locked="0"/>
    </xf>
    <xf numFmtId="1" fontId="2" fillId="2" borderId="11" xfId="0" applyNumberFormat="1" applyFont="1" applyFill="1" applyBorder="1" applyAlignment="1" applyProtection="1">
      <alignment horizontal="center"/>
      <protection locked="0"/>
    </xf>
    <xf numFmtId="2" fontId="2" fillId="2" borderId="11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Alignment="1" applyProtection="1">
      <alignment horizontal="center"/>
      <protection locked="0"/>
    </xf>
    <xf numFmtId="2" fontId="2" fillId="2" borderId="1" xfId="0" applyNumberFormat="1" applyFont="1" applyFill="1" applyBorder="1" applyAlignment="1">
      <alignment horizontal="center"/>
    </xf>
    <xf numFmtId="0" fontId="2" fillId="3" borderId="1" xfId="0" applyFont="1" applyFill="1" applyBorder="1" applyAlignment="1" applyProtection="1">
      <alignment wrapText="1"/>
      <protection locked="0"/>
    </xf>
    <xf numFmtId="2" fontId="2" fillId="3" borderId="1" xfId="0" applyNumberFormat="1" applyFont="1" applyFill="1" applyBorder="1" applyAlignment="1" applyProtection="1">
      <alignment horizontal="center"/>
      <protection locked="0"/>
    </xf>
    <xf numFmtId="2" fontId="2" fillId="3" borderId="9" xfId="0" applyNumberFormat="1" applyFont="1" applyFill="1" applyBorder="1" applyAlignment="1" applyProtection="1">
      <alignment horizontal="center"/>
      <protection locked="0"/>
    </xf>
    <xf numFmtId="0" fontId="5" fillId="2" borderId="6" xfId="0" applyFont="1" applyFill="1" applyBorder="1" applyAlignment="1" applyProtection="1">
      <alignment horizontal="center"/>
      <protection locked="0"/>
    </xf>
    <xf numFmtId="0" fontId="5" fillId="2" borderId="1" xfId="0" applyFont="1" applyFill="1" applyBorder="1" applyAlignment="1" applyProtection="1">
      <alignment horizontal="center"/>
      <protection locked="0"/>
    </xf>
    <xf numFmtId="0" fontId="5" fillId="2" borderId="11" xfId="0" applyFont="1" applyFill="1" applyBorder="1" applyProtection="1">
      <protection locked="0"/>
    </xf>
    <xf numFmtId="0" fontId="5" fillId="2" borderId="6" xfId="0" applyFont="1" applyFill="1" applyBorder="1" applyProtection="1">
      <protection locked="0"/>
    </xf>
    <xf numFmtId="0" fontId="5" fillId="2" borderId="1" xfId="0" applyFont="1" applyFill="1" applyBorder="1" applyProtection="1">
      <protection locked="0"/>
    </xf>
    <xf numFmtId="0" fontId="6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164" fontId="2" fillId="2" borderId="11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3" fillId="0" borderId="9" xfId="0" applyFont="1" applyBorder="1" applyAlignment="1" applyProtection="1">
      <alignment horizontal="center" vertical="top" wrapText="1"/>
      <protection locked="0"/>
    </xf>
    <xf numFmtId="0" fontId="2" fillId="0" borderId="9" xfId="0" applyFont="1" applyBorder="1" applyAlignment="1" applyProtection="1">
      <alignment horizontal="center" vertical="top" wrapText="1"/>
      <protection locked="0"/>
    </xf>
    <xf numFmtId="0" fontId="2" fillId="0" borderId="0" xfId="0" applyFont="1" applyBorder="1" applyProtection="1">
      <protection locked="0"/>
    </xf>
    <xf numFmtId="0" fontId="2" fillId="0" borderId="9" xfId="0" applyFont="1" applyBorder="1" applyAlignment="1" applyProtection="1">
      <alignment horizontal="center"/>
      <protection locked="0"/>
    </xf>
    <xf numFmtId="0" fontId="2" fillId="0" borderId="9" xfId="0" applyFont="1" applyBorder="1" applyAlignment="1">
      <alignment horizontal="center"/>
    </xf>
    <xf numFmtId="0" fontId="4" fillId="2" borderId="11" xfId="0" applyFont="1" applyFill="1" applyBorder="1" applyAlignment="1" applyProtection="1">
      <alignment vertical="center"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view="pageLayout" zoomScaleNormal="100" workbookViewId="0">
      <selection activeCell="H19" sqref="H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70" t="s">
        <v>27</v>
      </c>
      <c r="C1" s="71"/>
      <c r="D1" s="72"/>
      <c r="E1" t="s">
        <v>22</v>
      </c>
      <c r="F1" s="8" t="s">
        <v>28</v>
      </c>
      <c r="I1" t="s">
        <v>1</v>
      </c>
      <c r="J1" s="7">
        <v>46272</v>
      </c>
    </row>
    <row r="2" spans="1:10" ht="7.5" customHeight="1" thickBot="1"/>
    <row r="3" spans="1:10" ht="15.75" thickBot="1">
      <c r="A3" s="4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>
      <c r="A4" s="1" t="s">
        <v>10</v>
      </c>
      <c r="B4" s="10" t="s">
        <v>11</v>
      </c>
      <c r="C4" s="61" t="s">
        <v>29</v>
      </c>
      <c r="D4" s="11" t="s">
        <v>30</v>
      </c>
      <c r="E4" s="12">
        <v>250</v>
      </c>
      <c r="F4" s="51">
        <v>28.51</v>
      </c>
      <c r="G4" s="51">
        <v>360</v>
      </c>
      <c r="H4" s="51">
        <v>12.05</v>
      </c>
      <c r="I4" s="51">
        <v>10.9</v>
      </c>
      <c r="J4" s="52">
        <v>53.23</v>
      </c>
    </row>
    <row r="5" spans="1:10">
      <c r="A5" s="2"/>
      <c r="B5" s="13" t="s">
        <v>12</v>
      </c>
      <c r="C5" s="62" t="s">
        <v>31</v>
      </c>
      <c r="D5" s="15" t="s">
        <v>32</v>
      </c>
      <c r="E5" s="16">
        <v>200</v>
      </c>
      <c r="F5" s="45">
        <v>23.27</v>
      </c>
      <c r="G5" s="45">
        <v>131</v>
      </c>
      <c r="H5" s="45">
        <v>4.5599999999999996</v>
      </c>
      <c r="I5" s="45">
        <v>4.4400000000000004</v>
      </c>
      <c r="J5" s="53">
        <v>18.190000000000001</v>
      </c>
    </row>
    <row r="6" spans="1:10">
      <c r="A6" s="2"/>
      <c r="B6" s="13" t="s">
        <v>23</v>
      </c>
      <c r="C6" s="62" t="s">
        <v>33</v>
      </c>
      <c r="D6" s="15" t="s">
        <v>34</v>
      </c>
      <c r="E6" s="16">
        <v>50</v>
      </c>
      <c r="F6" s="45">
        <v>4.3</v>
      </c>
      <c r="G6" s="45">
        <v>98</v>
      </c>
      <c r="H6" s="45">
        <v>4.25</v>
      </c>
      <c r="I6" s="45">
        <v>0.8</v>
      </c>
      <c r="J6" s="53">
        <v>18.5</v>
      </c>
    </row>
    <row r="7" spans="1:10">
      <c r="A7" s="2"/>
      <c r="B7" s="14"/>
      <c r="C7" s="62"/>
      <c r="D7" s="15"/>
      <c r="E7" s="16"/>
      <c r="F7" s="45"/>
      <c r="G7" s="45"/>
      <c r="H7" s="45"/>
      <c r="I7" s="45"/>
      <c r="J7" s="53"/>
    </row>
    <row r="8" spans="1:10" ht="15.75" thickBot="1">
      <c r="A8" s="3"/>
      <c r="B8" s="18"/>
      <c r="C8" s="63"/>
      <c r="D8" s="19"/>
      <c r="E8" s="54">
        <f t="shared" ref="E8:J8" si="0">SUM(E4:E7)</f>
        <v>500</v>
      </c>
      <c r="F8" s="69">
        <f t="shared" si="0"/>
        <v>56.08</v>
      </c>
      <c r="G8" s="55">
        <f t="shared" si="0"/>
        <v>589</v>
      </c>
      <c r="H8" s="55">
        <f t="shared" si="0"/>
        <v>20.86</v>
      </c>
      <c r="I8" s="55">
        <f t="shared" si="0"/>
        <v>16.14</v>
      </c>
      <c r="J8" s="56">
        <f t="shared" si="0"/>
        <v>89.92</v>
      </c>
    </row>
    <row r="9" spans="1:10">
      <c r="A9" s="1" t="s">
        <v>13</v>
      </c>
      <c r="B9" s="21" t="s">
        <v>20</v>
      </c>
      <c r="C9" s="64"/>
      <c r="D9" s="11"/>
      <c r="E9" s="22"/>
      <c r="F9" s="24"/>
      <c r="G9" s="25"/>
      <c r="H9" s="25"/>
      <c r="I9" s="25"/>
      <c r="J9" s="26"/>
    </row>
    <row r="10" spans="1:10">
      <c r="A10" s="2"/>
      <c r="B10" s="14"/>
      <c r="C10" s="65"/>
      <c r="D10" s="15"/>
      <c r="E10" s="17"/>
      <c r="F10" s="27"/>
      <c r="G10" s="28"/>
      <c r="H10" s="28"/>
      <c r="I10" s="28"/>
      <c r="J10" s="29"/>
    </row>
    <row r="11" spans="1:10" ht="15.75" thickBot="1">
      <c r="A11" s="3"/>
      <c r="B11" s="18"/>
      <c r="C11" s="63"/>
      <c r="D11" s="19"/>
      <c r="E11" s="20"/>
      <c r="F11" s="30"/>
      <c r="G11" s="31"/>
      <c r="H11" s="31"/>
      <c r="I11" s="31"/>
      <c r="J11" s="32"/>
    </row>
    <row r="12" spans="1:10">
      <c r="A12" s="2" t="s">
        <v>14</v>
      </c>
      <c r="B12" s="23" t="s">
        <v>15</v>
      </c>
      <c r="C12" s="66" t="s">
        <v>35</v>
      </c>
      <c r="D12" s="33" t="s">
        <v>36</v>
      </c>
      <c r="E12" s="34">
        <v>100</v>
      </c>
      <c r="F12" s="35">
        <v>19.37</v>
      </c>
      <c r="G12" s="36">
        <v>153</v>
      </c>
      <c r="H12" s="37">
        <v>0.95</v>
      </c>
      <c r="I12" s="37">
        <v>15.16</v>
      </c>
      <c r="J12" s="73">
        <v>3.26</v>
      </c>
    </row>
    <row r="13" spans="1:10">
      <c r="A13" s="2"/>
      <c r="B13" s="38" t="s">
        <v>16</v>
      </c>
      <c r="C13" s="66" t="s">
        <v>37</v>
      </c>
      <c r="D13" s="39" t="s">
        <v>38</v>
      </c>
      <c r="E13" s="34">
        <v>250</v>
      </c>
      <c r="F13" s="40">
        <v>18.850000000000001</v>
      </c>
      <c r="G13" s="36">
        <v>130</v>
      </c>
      <c r="H13" s="41">
        <v>3.68</v>
      </c>
      <c r="I13" s="41">
        <v>2.75</v>
      </c>
      <c r="J13" s="74">
        <v>22.71</v>
      </c>
    </row>
    <row r="14" spans="1:10">
      <c r="A14" s="2"/>
      <c r="B14" s="38" t="s">
        <v>17</v>
      </c>
      <c r="C14" s="67" t="s">
        <v>41</v>
      </c>
      <c r="D14" s="75" t="s">
        <v>42</v>
      </c>
      <c r="E14" s="42">
        <v>70</v>
      </c>
      <c r="F14" s="40">
        <v>47.27</v>
      </c>
      <c r="G14" s="36">
        <v>27</v>
      </c>
      <c r="H14" s="41"/>
      <c r="I14" s="43">
        <v>2.99</v>
      </c>
      <c r="J14" s="74"/>
    </row>
    <row r="15" spans="1:10">
      <c r="A15" s="2"/>
      <c r="B15" s="38" t="s">
        <v>18</v>
      </c>
      <c r="C15" s="66" t="s">
        <v>43</v>
      </c>
      <c r="D15" s="39" t="s">
        <v>44</v>
      </c>
      <c r="E15" s="34">
        <v>150</v>
      </c>
      <c r="F15" s="40">
        <v>12.61</v>
      </c>
      <c r="G15" s="36">
        <v>239.25</v>
      </c>
      <c r="H15" s="41">
        <v>8.25</v>
      </c>
      <c r="I15" s="41">
        <v>6.98</v>
      </c>
      <c r="J15" s="74">
        <v>35.93</v>
      </c>
    </row>
    <row r="16" spans="1:10">
      <c r="A16" s="2"/>
      <c r="B16" s="38" t="s">
        <v>19</v>
      </c>
      <c r="C16" s="67" t="s">
        <v>45</v>
      </c>
      <c r="D16" s="58" t="s">
        <v>46</v>
      </c>
      <c r="E16" s="16">
        <v>200</v>
      </c>
      <c r="F16" s="45">
        <v>3.3</v>
      </c>
      <c r="G16" s="59">
        <v>46</v>
      </c>
      <c r="H16" s="59">
        <v>0.24</v>
      </c>
      <c r="I16" s="59">
        <v>0.05</v>
      </c>
      <c r="J16" s="60">
        <v>11.13</v>
      </c>
    </row>
    <row r="17" spans="1:10">
      <c r="A17" s="2"/>
      <c r="B17" s="38" t="s">
        <v>21</v>
      </c>
      <c r="C17" s="68" t="s">
        <v>39</v>
      </c>
      <c r="D17" s="44" t="s">
        <v>40</v>
      </c>
      <c r="E17" s="42">
        <v>80</v>
      </c>
      <c r="F17" s="45">
        <v>5.8</v>
      </c>
      <c r="G17" s="46">
        <v>155</v>
      </c>
      <c r="H17" s="46">
        <v>6.16</v>
      </c>
      <c r="I17" s="46">
        <v>1.1200000000000001</v>
      </c>
      <c r="J17" s="76">
        <v>29.92</v>
      </c>
    </row>
    <row r="18" spans="1:10">
      <c r="A18" s="2"/>
      <c r="B18" s="49" t="s">
        <v>20</v>
      </c>
      <c r="C18" s="62" t="s">
        <v>47</v>
      </c>
      <c r="D18" s="13" t="s">
        <v>48</v>
      </c>
      <c r="E18" s="47">
        <v>15</v>
      </c>
      <c r="F18" s="47">
        <v>1.05</v>
      </c>
      <c r="G18" s="48">
        <v>8</v>
      </c>
      <c r="H18" s="48">
        <v>0.16</v>
      </c>
      <c r="I18" s="48">
        <v>0.32</v>
      </c>
      <c r="J18" s="77">
        <v>1.1499999999999999</v>
      </c>
    </row>
    <row r="19" spans="1:10">
      <c r="A19" s="2"/>
      <c r="B19" s="49"/>
      <c r="C19" s="42"/>
      <c r="D19" s="13"/>
      <c r="E19" s="47">
        <f t="shared" ref="E19:J19" si="1">SUM(E12:E18)</f>
        <v>865</v>
      </c>
      <c r="F19" s="57">
        <f t="shared" si="1"/>
        <v>108.25</v>
      </c>
      <c r="G19" s="48">
        <f t="shared" si="1"/>
        <v>758.25</v>
      </c>
      <c r="H19" s="48">
        <f t="shared" si="1"/>
        <v>19.440000000000001</v>
      </c>
      <c r="I19" s="48">
        <f t="shared" si="1"/>
        <v>29.37</v>
      </c>
      <c r="J19" s="77">
        <f t="shared" si="1"/>
        <v>104.10000000000001</v>
      </c>
    </row>
    <row r="20" spans="1:10" ht="15.75" thickBot="1">
      <c r="A20" s="3"/>
      <c r="B20" s="50"/>
      <c r="C20" s="50"/>
      <c r="D20" s="78" t="s">
        <v>26</v>
      </c>
      <c r="E20" s="54">
        <f>E19+E8</f>
        <v>1365</v>
      </c>
      <c r="F20" s="69">
        <f t="shared" ref="F20:I20" si="2">F19+F8</f>
        <v>164.32999999999998</v>
      </c>
      <c r="G20" s="55">
        <f t="shared" si="2"/>
        <v>1347.25</v>
      </c>
      <c r="H20" s="55">
        <f t="shared" si="2"/>
        <v>40.299999999999997</v>
      </c>
      <c r="I20" s="55">
        <f t="shared" si="2"/>
        <v>45.510000000000005</v>
      </c>
      <c r="J20" s="56">
        <v>194.01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til</cp:lastModifiedBy>
  <cp:lastPrinted>2021-05-19T04:45:43Z</cp:lastPrinted>
  <dcterms:created xsi:type="dcterms:W3CDTF">2015-06-05T18:19:34Z</dcterms:created>
  <dcterms:modified xsi:type="dcterms:W3CDTF">2026-09-08T05:44:31Z</dcterms:modified>
</cp:coreProperties>
</file>