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12120" windowHeight="8145"/>
  </bookViews>
  <sheets>
    <sheet name="1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21" i="1"/>
  <c r="K20"/>
  <c r="K9"/>
  <c r="E20"/>
  <c r="F20"/>
  <c r="G20"/>
  <c r="H20"/>
  <c r="H21" s="1"/>
  <c r="I20"/>
  <c r="J20"/>
  <c r="J9"/>
  <c r="I9"/>
  <c r="G9"/>
  <c r="F9"/>
  <c r="E9"/>
  <c r="E21" l="1"/>
  <c r="G21"/>
  <c r="J21"/>
  <c r="I21"/>
  <c r="F21"/>
</calcChain>
</file>

<file path=xl/sharedStrings.xml><?xml version="1.0" encoding="utf-8"?>
<sst xmlns="http://schemas.openxmlformats.org/spreadsheetml/2006/main" count="50" uniqueCount="50">
  <si>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</si>
  <si>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</si>
  <si>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</si>
  <si>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</si>
  <si>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</si>
  <si>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</si>
  <si>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</si>
  <si>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</si>
  <si>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</si>
  <si>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</si>
  <si>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</si>
  <si>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</si>
  <si>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</si>
  <si>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</si>
  <si>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</si>
  <si>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</si>
  <si>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</si>
  <si>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</si>
  <si>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</si>
  <si>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</si>
  <si>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</si>
  <si>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</si>
  <si>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</si>
  <si>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</si>
  <si>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</si>
  <si>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</si>
  <si>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Итого за день:</t>
  </si>
  <si>
    <t>МБОУ "Чагасьская СОШ им. М.В. Серова"  Канашского муниципального округа Чувашской Республики</t>
  </si>
  <si>
    <t>5-11 кл</t>
  </si>
  <si>
    <t>Чай с сахаром</t>
  </si>
  <si>
    <t>Я300060</t>
  </si>
  <si>
    <t xml:space="preserve">Каша "Дружба" </t>
  </si>
  <si>
    <t>С мг</t>
  </si>
  <si>
    <t>Я100180</t>
  </si>
  <si>
    <t>Кофейный напиток с молоком</t>
  </si>
  <si>
    <t>Ж000023</t>
  </si>
  <si>
    <t>Хлеб из муки пшеничной</t>
  </si>
  <si>
    <t>Ж000163</t>
  </si>
  <si>
    <t>Салат "Цезарь"</t>
  </si>
  <si>
    <t>Я200039</t>
  </si>
  <si>
    <t>Щи из свежей капусты  с курицей</t>
  </si>
  <si>
    <t>Я300140</t>
  </si>
  <si>
    <t>Курица отварная</t>
  </si>
  <si>
    <t>Я200066</t>
  </si>
  <si>
    <t>Макароны отварные</t>
  </si>
  <si>
    <t>Я100159</t>
  </si>
  <si>
    <t>Ж000024</t>
  </si>
  <si>
    <t>Хлеб ржано-пшеничный</t>
  </si>
  <si>
    <t>Я300149</t>
  </si>
  <si>
    <t>Соус красный основной</t>
  </si>
</sst>
</file>

<file path=xl/styles.xml><?xml version="1.0" encoding="utf-8"?>
<styleSheet xmlns="http://schemas.openxmlformats.org/spreadsheetml/2006/main">
  <numFmts count="1">
    <numFmt numFmtId="164" formatCode="0.0"/>
  </numFmts>
  <fonts count="9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8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6" xfId="0" applyFill="1" applyBorder="1"/>
    <xf numFmtId="0" fontId="0" fillId="2" borderId="4" xfId="0" applyFill="1" applyBorder="1"/>
    <xf numFmtId="0" fontId="2" fillId="2" borderId="1" xfId="0" applyFont="1" applyFill="1" applyBorder="1" applyAlignment="1" applyProtection="1">
      <alignment horizontal="center"/>
      <protection locked="0"/>
    </xf>
    <xf numFmtId="0" fontId="2" fillId="0" borderId="1" xfId="0" applyFont="1" applyBorder="1" applyProtection="1">
      <protection locked="0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4" fillId="0" borderId="1" xfId="0" applyFont="1" applyBorder="1" applyAlignment="1" applyProtection="1">
      <alignment horizontal="center" vertical="top" wrapText="1"/>
      <protection locked="0"/>
    </xf>
    <xf numFmtId="0" fontId="3" fillId="0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0" fillId="0" borderId="1" xfId="0" applyFont="1" applyBorder="1"/>
    <xf numFmtId="0" fontId="5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1" xfId="0" applyFont="1" applyFill="1" applyBorder="1" applyAlignment="1" applyProtection="1">
      <alignment wrapText="1"/>
      <protection locked="0"/>
    </xf>
    <xf numFmtId="0" fontId="3" fillId="2" borderId="6" xfId="0" applyFont="1" applyFill="1" applyBorder="1" applyAlignment="1" applyProtection="1">
      <alignment wrapText="1"/>
      <protection locked="0"/>
    </xf>
    <xf numFmtId="1" fontId="3" fillId="2" borderId="6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2" fontId="3" fillId="2" borderId="11" xfId="0" applyNumberFormat="1" applyFont="1" applyFill="1" applyBorder="1" applyProtection="1">
      <protection locked="0"/>
    </xf>
    <xf numFmtId="0" fontId="6" fillId="0" borderId="1" xfId="0" applyFont="1" applyBorder="1" applyProtection="1">
      <protection locked="0"/>
    </xf>
    <xf numFmtId="2" fontId="3" fillId="2" borderId="11" xfId="0" applyNumberFormat="1" applyFont="1" applyFill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/>
      <protection locked="0"/>
    </xf>
    <xf numFmtId="1" fontId="3" fillId="2" borderId="15" xfId="0" applyNumberFormat="1" applyFont="1" applyFill="1" applyBorder="1" applyProtection="1">
      <protection locked="0"/>
    </xf>
    <xf numFmtId="1" fontId="3" fillId="2" borderId="2" xfId="0" applyNumberFormat="1" applyFont="1" applyFill="1" applyBorder="1" applyProtection="1">
      <protection locked="0"/>
    </xf>
    <xf numFmtId="1" fontId="3" fillId="2" borderId="16" xfId="0" applyNumberFormat="1" applyFont="1" applyFill="1" applyBorder="1" applyProtection="1">
      <protection locked="0"/>
    </xf>
    <xf numFmtId="0" fontId="2" fillId="0" borderId="2" xfId="0" applyFont="1" applyBorder="1" applyAlignment="1" applyProtection="1">
      <alignment horizontal="center"/>
      <protection locked="0"/>
    </xf>
    <xf numFmtId="0" fontId="4" fillId="0" borderId="2" xfId="0" applyFont="1" applyBorder="1" applyAlignment="1" applyProtection="1">
      <alignment horizontal="center" vertical="top" wrapText="1"/>
      <protection locked="0"/>
    </xf>
    <xf numFmtId="0" fontId="3" fillId="0" borderId="2" xfId="0" applyFont="1" applyBorder="1" applyAlignment="1" applyProtection="1">
      <alignment horizontal="center"/>
      <protection locked="0"/>
    </xf>
    <xf numFmtId="0" fontId="3" fillId="0" borderId="2" xfId="0" applyFont="1" applyBorder="1" applyAlignment="1">
      <alignment horizont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1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7" xfId="0" applyNumberFormat="1" applyFont="1" applyFill="1" applyBorder="1" applyAlignment="1" applyProtection="1">
      <alignment horizontal="center"/>
      <protection locked="0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3" fillId="2" borderId="14" xfId="0" applyFont="1" applyFill="1" applyBorder="1" applyAlignment="1" applyProtection="1">
      <alignment wrapText="1"/>
      <protection locked="0"/>
    </xf>
    <xf numFmtId="1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14" xfId="0" applyNumberFormat="1" applyFont="1" applyFill="1" applyBorder="1" applyAlignment="1" applyProtection="1">
      <alignment horizontal="center"/>
      <protection locked="0"/>
    </xf>
    <xf numFmtId="2" fontId="3" fillId="2" borderId="22" xfId="0" applyNumberFormat="1" applyFont="1" applyFill="1" applyBorder="1" applyAlignment="1" applyProtection="1">
      <alignment horizontal="center"/>
      <protection locked="0"/>
    </xf>
    <xf numFmtId="0" fontId="2" fillId="2" borderId="6" xfId="0" applyFont="1" applyFill="1" applyBorder="1" applyAlignment="1" applyProtection="1">
      <alignment horizontal="center"/>
      <protection locked="0"/>
    </xf>
    <xf numFmtId="0" fontId="2" fillId="0" borderId="6" xfId="0" applyFont="1" applyBorder="1" applyProtection="1">
      <protection locked="0"/>
    </xf>
    <xf numFmtId="0" fontId="2" fillId="0" borderId="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/>
      <protection locked="0"/>
    </xf>
    <xf numFmtId="0" fontId="6" fillId="2" borderId="14" xfId="0" applyFont="1" applyFill="1" applyBorder="1" applyProtection="1">
      <protection locked="0"/>
    </xf>
    <xf numFmtId="0" fontId="6" fillId="2" borderId="6" xfId="0" applyFont="1" applyFill="1" applyBorder="1" applyProtection="1">
      <protection locked="0"/>
    </xf>
    <xf numFmtId="0" fontId="6" fillId="2" borderId="1" xfId="0" applyFont="1" applyFill="1" applyBorder="1" applyProtection="1">
      <protection locked="0"/>
    </xf>
    <xf numFmtId="0" fontId="6" fillId="2" borderId="11" xfId="0" applyFont="1" applyFill="1" applyBorder="1" applyProtection="1">
      <protection locked="0"/>
    </xf>
    <xf numFmtId="0" fontId="7" fillId="2" borderId="6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Alignment="1" applyProtection="1">
      <alignment horizontal="center" vertical="center" wrapText="1"/>
      <protection locked="0"/>
    </xf>
    <xf numFmtId="0" fontId="6" fillId="2" borderId="1" xfId="0" applyFont="1" applyFill="1" applyBorder="1" applyAlignment="1" applyProtection="1">
      <alignment horizontal="center" vertical="center"/>
      <protection locked="0"/>
    </xf>
    <xf numFmtId="0" fontId="6" fillId="2" borderId="14" xfId="0" applyFont="1" applyFill="1" applyBorder="1" applyAlignment="1" applyProtection="1">
      <alignment horizontal="center"/>
      <protection locked="0"/>
    </xf>
    <xf numFmtId="0" fontId="8" fillId="2" borderId="11" xfId="0" applyFont="1" applyFill="1" applyBorder="1" applyProtection="1">
      <protection locked="0"/>
    </xf>
    <xf numFmtId="0" fontId="0" fillId="0" borderId="21" xfId="0" applyBorder="1" applyAlignment="1">
      <alignment horizontal="center"/>
    </xf>
    <xf numFmtId="0" fontId="3" fillId="2" borderId="4" xfId="0" applyFont="1" applyFill="1" applyBorder="1" applyAlignment="1">
      <alignment horizontal="center"/>
    </xf>
    <xf numFmtId="0" fontId="3" fillId="2" borderId="14" xfId="0" applyFont="1" applyFill="1" applyBorder="1" applyAlignment="1">
      <alignment horizontal="center"/>
    </xf>
    <xf numFmtId="0" fontId="3" fillId="2" borderId="7" xfId="0" applyFont="1" applyFill="1" applyBorder="1" applyAlignment="1">
      <alignment horizontal="center"/>
    </xf>
    <xf numFmtId="0" fontId="3" fillId="2" borderId="9" xfId="0" applyFont="1" applyFill="1" applyBorder="1" applyAlignment="1">
      <alignment horizontal="center"/>
    </xf>
    <xf numFmtId="0" fontId="3" fillId="2" borderId="12" xfId="0" applyFont="1" applyFill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3" fillId="0" borderId="9" xfId="0" applyFont="1" applyBorder="1" applyAlignment="1">
      <alignment horizontal="center"/>
    </xf>
    <xf numFmtId="0" fontId="3" fillId="0" borderId="12" xfId="0" applyFont="1" applyBorder="1" applyAlignment="1">
      <alignment horizontal="center"/>
    </xf>
    <xf numFmtId="164" fontId="3" fillId="2" borderId="14" xfId="0" applyNumberFormat="1" applyFont="1" applyFill="1" applyBorder="1" applyAlignment="1" applyProtection="1">
      <alignment horizontal="center"/>
      <protection locked="0"/>
    </xf>
    <xf numFmtId="164" fontId="3" fillId="2" borderId="1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21"/>
  <sheetViews>
    <sheetView showGridLines="0" showRowColHeaders="0" tabSelected="1" view="pageLayout" zoomScaleNormal="100" workbookViewId="0">
      <selection activeCell="K22" sqref="K2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86" t="s">
        <v>27</v>
      </c>
      <c r="C1" s="87"/>
      <c r="D1" s="88"/>
      <c r="E1" t="s">
        <v>22</v>
      </c>
      <c r="F1" s="8" t="s">
        <v>28</v>
      </c>
      <c r="I1" t="s">
        <v>1</v>
      </c>
      <c r="J1" s="6">
        <v>46268</v>
      </c>
    </row>
    <row r="2" spans="1:11" ht="7.5" customHeight="1"/>
    <row r="3" spans="1:11" ht="7.5" customHeight="1" thickBot="1"/>
    <row r="4" spans="1:11" ht="15.75" thickBot="1">
      <c r="A4" s="52" t="s">
        <v>2</v>
      </c>
      <c r="B4" s="53" t="s">
        <v>3</v>
      </c>
      <c r="C4" s="53" t="s">
        <v>24</v>
      </c>
      <c r="D4" s="53" t="s">
        <v>4</v>
      </c>
      <c r="E4" s="53" t="s">
        <v>25</v>
      </c>
      <c r="F4" s="53" t="s">
        <v>5</v>
      </c>
      <c r="G4" s="53" t="s">
        <v>6</v>
      </c>
      <c r="H4" s="53" t="s">
        <v>7</v>
      </c>
      <c r="I4" s="53" t="s">
        <v>8</v>
      </c>
      <c r="J4" s="54" t="s">
        <v>9</v>
      </c>
      <c r="K4" s="75" t="s">
        <v>32</v>
      </c>
    </row>
    <row r="5" spans="1:11">
      <c r="A5" s="3" t="s">
        <v>10</v>
      </c>
      <c r="B5" s="11" t="s">
        <v>11</v>
      </c>
      <c r="C5" s="63" t="s">
        <v>30</v>
      </c>
      <c r="D5" s="49" t="s">
        <v>31</v>
      </c>
      <c r="E5" s="50">
        <v>200</v>
      </c>
      <c r="F5" s="14">
        <v>17.02</v>
      </c>
      <c r="G5" s="14">
        <v>174.4</v>
      </c>
      <c r="H5" s="14">
        <v>4.9000000000000004</v>
      </c>
      <c r="I5" s="14">
        <v>6.74</v>
      </c>
      <c r="J5" s="51">
        <v>23.62</v>
      </c>
      <c r="K5" s="76">
        <v>0.53</v>
      </c>
    </row>
    <row r="6" spans="1:11">
      <c r="A6" s="3"/>
      <c r="B6" s="9" t="s">
        <v>12</v>
      </c>
      <c r="C6" s="64" t="s">
        <v>33</v>
      </c>
      <c r="D6" s="33" t="s">
        <v>34</v>
      </c>
      <c r="E6" s="28">
        <v>180</v>
      </c>
      <c r="F6" s="16">
        <v>12.55</v>
      </c>
      <c r="G6" s="16">
        <v>97.2</v>
      </c>
      <c r="H6" s="16">
        <v>2.96</v>
      </c>
      <c r="I6" s="16">
        <v>3.11</v>
      </c>
      <c r="J6" s="40">
        <v>14.27</v>
      </c>
      <c r="K6" s="22">
        <v>0.47</v>
      </c>
    </row>
    <row r="7" spans="1:11">
      <c r="A7" s="3"/>
      <c r="B7" s="9" t="s">
        <v>23</v>
      </c>
      <c r="C7" s="64" t="s">
        <v>35</v>
      </c>
      <c r="D7" s="33" t="s">
        <v>36</v>
      </c>
      <c r="E7" s="28">
        <v>50</v>
      </c>
      <c r="F7" s="16">
        <v>4.3</v>
      </c>
      <c r="G7" s="16">
        <v>98</v>
      </c>
      <c r="H7" s="16">
        <v>4.25</v>
      </c>
      <c r="I7" s="16">
        <v>0.8</v>
      </c>
      <c r="J7" s="40">
        <v>18.5</v>
      </c>
      <c r="K7" s="22"/>
    </row>
    <row r="8" spans="1:11">
      <c r="A8" s="3"/>
      <c r="B8" s="1"/>
      <c r="C8" s="64"/>
      <c r="D8" s="33"/>
      <c r="E8" s="28"/>
      <c r="F8" s="16"/>
      <c r="G8" s="16"/>
      <c r="H8" s="16"/>
      <c r="I8" s="16"/>
      <c r="J8" s="40"/>
      <c r="K8" s="22"/>
    </row>
    <row r="9" spans="1:11" ht="15.75" thickBot="1">
      <c r="A9" s="3"/>
      <c r="B9" s="7"/>
      <c r="C9" s="65"/>
      <c r="D9" s="55"/>
      <c r="E9" s="56">
        <f t="shared" ref="E9:J9" si="0">SUM(E5:E8)</f>
        <v>430</v>
      </c>
      <c r="F9" s="84">
        <f t="shared" si="0"/>
        <v>33.869999999999997</v>
      </c>
      <c r="G9" s="57">
        <f t="shared" si="0"/>
        <v>369.6</v>
      </c>
      <c r="H9" s="57">
        <v>12.12</v>
      </c>
      <c r="I9" s="57">
        <f t="shared" si="0"/>
        <v>10.65</v>
      </c>
      <c r="J9" s="58">
        <f t="shared" si="0"/>
        <v>56.39</v>
      </c>
      <c r="K9" s="77">
        <f>SUM(K5:K8)</f>
        <v>1</v>
      </c>
    </row>
    <row r="10" spans="1:11">
      <c r="A10" s="2" t="s">
        <v>13</v>
      </c>
      <c r="B10" s="10" t="s">
        <v>20</v>
      </c>
      <c r="C10" s="66"/>
      <c r="D10" s="30"/>
      <c r="E10" s="31"/>
      <c r="F10" s="32"/>
      <c r="G10" s="31"/>
      <c r="H10" s="31"/>
      <c r="I10" s="31"/>
      <c r="J10" s="41"/>
      <c r="K10" s="78"/>
    </row>
    <row r="11" spans="1:11">
      <c r="A11" s="3"/>
      <c r="B11" s="1"/>
      <c r="C11" s="67"/>
      <c r="D11" s="33"/>
      <c r="E11" s="34"/>
      <c r="F11" s="35"/>
      <c r="G11" s="34"/>
      <c r="H11" s="34"/>
      <c r="I11" s="34"/>
      <c r="J11" s="42"/>
      <c r="K11" s="79"/>
    </row>
    <row r="12" spans="1:11" ht="15.75" thickBot="1">
      <c r="A12" s="4"/>
      <c r="B12" s="5"/>
      <c r="C12" s="68"/>
      <c r="D12" s="29"/>
      <c r="E12" s="36"/>
      <c r="F12" s="37"/>
      <c r="G12" s="36"/>
      <c r="H12" s="36"/>
      <c r="I12" s="36"/>
      <c r="J12" s="43"/>
      <c r="K12" s="80"/>
    </row>
    <row r="13" spans="1:11">
      <c r="A13" s="2" t="s">
        <v>14</v>
      </c>
      <c r="B13" s="10" t="s">
        <v>15</v>
      </c>
      <c r="C13" s="69" t="s">
        <v>37</v>
      </c>
      <c r="D13" s="60" t="s">
        <v>38</v>
      </c>
      <c r="E13" s="59">
        <v>80</v>
      </c>
      <c r="F13" s="27">
        <v>28.5</v>
      </c>
      <c r="G13" s="61">
        <v>83</v>
      </c>
      <c r="H13" s="61">
        <v>8.5399999999999991</v>
      </c>
      <c r="I13" s="61">
        <v>2.38</v>
      </c>
      <c r="J13" s="62">
        <v>6.89</v>
      </c>
      <c r="K13" s="81">
        <v>3.62</v>
      </c>
    </row>
    <row r="14" spans="1:11">
      <c r="A14" s="3"/>
      <c r="B14" s="9" t="s">
        <v>16</v>
      </c>
      <c r="C14" s="70" t="s">
        <v>39</v>
      </c>
      <c r="D14" s="38" t="s">
        <v>40</v>
      </c>
      <c r="E14" s="12">
        <v>250</v>
      </c>
      <c r="F14" s="16">
        <v>18.75</v>
      </c>
      <c r="G14" s="17">
        <v>102.88</v>
      </c>
      <c r="H14" s="17">
        <v>4.21</v>
      </c>
      <c r="I14" s="17">
        <v>6.07</v>
      </c>
      <c r="J14" s="45">
        <v>8</v>
      </c>
      <c r="K14" s="82">
        <v>12.08</v>
      </c>
    </row>
    <row r="15" spans="1:11">
      <c r="A15" s="3"/>
      <c r="B15" s="9" t="s">
        <v>17</v>
      </c>
      <c r="C15" s="70" t="s">
        <v>41</v>
      </c>
      <c r="D15" s="13" t="s">
        <v>42</v>
      </c>
      <c r="E15" s="12">
        <v>80</v>
      </c>
      <c r="F15" s="16">
        <v>50.35</v>
      </c>
      <c r="G15" s="15">
        <v>125</v>
      </c>
      <c r="H15" s="15">
        <v>21.26</v>
      </c>
      <c r="I15" s="15">
        <v>4.1500000000000004</v>
      </c>
      <c r="J15" s="44">
        <v>0.57999999999999996</v>
      </c>
      <c r="K15" s="82">
        <v>0.13</v>
      </c>
    </row>
    <row r="16" spans="1:11">
      <c r="A16" s="3"/>
      <c r="B16" s="9" t="s">
        <v>18</v>
      </c>
      <c r="C16" s="70" t="s">
        <v>43</v>
      </c>
      <c r="D16" s="13" t="s">
        <v>44</v>
      </c>
      <c r="E16" s="12">
        <v>180</v>
      </c>
      <c r="F16" s="16">
        <v>12.25</v>
      </c>
      <c r="G16" s="15">
        <v>242.1</v>
      </c>
      <c r="H16" s="15">
        <v>6.36</v>
      </c>
      <c r="I16" s="15">
        <v>6.6</v>
      </c>
      <c r="J16" s="44">
        <v>39.24</v>
      </c>
      <c r="K16" s="82"/>
    </row>
    <row r="17" spans="1:11">
      <c r="A17" s="3"/>
      <c r="B17" s="9" t="s">
        <v>19</v>
      </c>
      <c r="C17" s="70" t="s">
        <v>45</v>
      </c>
      <c r="D17" s="13" t="s">
        <v>29</v>
      </c>
      <c r="E17" s="12">
        <v>180</v>
      </c>
      <c r="F17" s="16">
        <v>1.62</v>
      </c>
      <c r="G17" s="15">
        <v>40</v>
      </c>
      <c r="H17" s="15">
        <v>0.17</v>
      </c>
      <c r="I17" s="15">
        <v>0.04</v>
      </c>
      <c r="J17" s="44">
        <v>9.85</v>
      </c>
      <c r="K17" s="82">
        <v>0.04</v>
      </c>
    </row>
    <row r="18" spans="1:11">
      <c r="A18" s="3"/>
      <c r="B18" s="9" t="s">
        <v>21</v>
      </c>
      <c r="C18" s="71" t="s">
        <v>46</v>
      </c>
      <c r="D18" s="18" t="s">
        <v>47</v>
      </c>
      <c r="E18" s="19">
        <v>80</v>
      </c>
      <c r="F18" s="16">
        <v>25.65</v>
      </c>
      <c r="G18" s="20">
        <v>155</v>
      </c>
      <c r="H18" s="20">
        <v>6.16</v>
      </c>
      <c r="I18" s="20">
        <v>1.1200000000000001</v>
      </c>
      <c r="J18" s="46">
        <v>29.92</v>
      </c>
      <c r="K18" s="82"/>
    </row>
    <row r="19" spans="1:11">
      <c r="A19" s="3"/>
      <c r="B19" s="9"/>
      <c r="C19" s="72" t="s">
        <v>48</v>
      </c>
      <c r="D19" s="21" t="s">
        <v>49</v>
      </c>
      <c r="E19" s="22">
        <v>15</v>
      </c>
      <c r="F19" s="22">
        <v>1.05</v>
      </c>
      <c r="G19" s="23">
        <v>8.1</v>
      </c>
      <c r="H19" s="23">
        <v>0.15</v>
      </c>
      <c r="I19" s="23">
        <v>0.32</v>
      </c>
      <c r="J19" s="47">
        <v>1.1499999999999999</v>
      </c>
      <c r="K19" s="82">
        <v>0.26</v>
      </c>
    </row>
    <row r="20" spans="1:11">
      <c r="A20" s="3"/>
      <c r="B20" s="7"/>
      <c r="C20" s="73"/>
      <c r="D20" s="24"/>
      <c r="E20" s="22">
        <f t="shared" ref="E20:J20" si="1">SUM(E13:E19)</f>
        <v>865</v>
      </c>
      <c r="F20" s="85">
        <f t="shared" si="1"/>
        <v>138.17000000000002</v>
      </c>
      <c r="G20" s="23">
        <f t="shared" si="1"/>
        <v>756.08</v>
      </c>
      <c r="H20" s="23">
        <f t="shared" si="1"/>
        <v>46.85</v>
      </c>
      <c r="I20" s="23">
        <f t="shared" si="1"/>
        <v>20.68</v>
      </c>
      <c r="J20" s="47">
        <f t="shared" si="1"/>
        <v>95.63000000000001</v>
      </c>
      <c r="K20" s="82">
        <f>SUM(K13:K19)</f>
        <v>16.13</v>
      </c>
    </row>
    <row r="21" spans="1:11" ht="15.75" thickBot="1">
      <c r="A21" s="4"/>
      <c r="B21" s="5"/>
      <c r="C21" s="74"/>
      <c r="D21" s="25" t="s">
        <v>26</v>
      </c>
      <c r="E21" s="26">
        <f>E9+E20</f>
        <v>1295</v>
      </c>
      <c r="F21" s="26">
        <f t="shared" ref="F21:J21" si="2">F9+F20</f>
        <v>172.04000000000002</v>
      </c>
      <c r="G21" s="39">
        <f t="shared" si="2"/>
        <v>1125.68</v>
      </c>
      <c r="H21" s="39">
        <f t="shared" si="2"/>
        <v>58.97</v>
      </c>
      <c r="I21" s="39">
        <f t="shared" si="2"/>
        <v>31.33</v>
      </c>
      <c r="J21" s="48">
        <f t="shared" si="2"/>
        <v>152.02000000000001</v>
      </c>
      <c r="K21" s="83">
        <f>K9+K20</f>
        <v>17.13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til</cp:lastModifiedBy>
  <cp:lastPrinted>2021-05-19T04:45:43Z</cp:lastPrinted>
  <dcterms:created xsi:type="dcterms:W3CDTF">2015-06-05T18:19:34Z</dcterms:created>
  <dcterms:modified xsi:type="dcterms:W3CDTF">2026-09-02T11:09:21Z</dcterms:modified>
</cp:coreProperties>
</file>