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21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9" i="1"/>
  <c r="J19"/>
  <c r="I19"/>
  <c r="H19"/>
  <c r="G19"/>
  <c r="F19"/>
  <c r="E19"/>
  <c r="E20" s="1"/>
  <c r="K8"/>
  <c r="J8"/>
  <c r="I8"/>
  <c r="H8"/>
  <c r="G8"/>
  <c r="F8"/>
  <c r="H20" l="1"/>
  <c r="K20"/>
  <c r="J20"/>
  <c r="I20"/>
  <c r="G20"/>
  <c r="F20"/>
</calcChain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<sst xmlns="http://schemas.openxmlformats.org/spreadsheetml/2006/main" count="51" uniqueCount="51">
  <si>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</si>
  <si>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</si>
  <si>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</si>
  <si>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</si>
  <si>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</si>
  <si>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</si>
  <si>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</si>
  <si>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</si>
  <si>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</si>
  <si>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</si>
  <si>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</si>
  <si>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</si>
  <si>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</si>
  <si>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</si>
  <si>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</si>
  <si>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</si>
  <si>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</si>
  <si>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</si>
  <si>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</si>
  <si>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</si>
  <si>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</si>
  <si>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</si>
  <si>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</si>
  <si>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</si>
  <si>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</si>
  <si>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</si>
  <si>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Итого за день:</t>
  </si>
  <si>
    <t>МБОУ "Чагасьская СОШ им. М.В. Серова"  Канашского муниципального округа Чувашской Республики</t>
  </si>
  <si>
    <t>Суп картофельный с макарон.изделиями с  курицей</t>
  </si>
  <si>
    <t>5-11 кл.</t>
  </si>
  <si>
    <t>Ж000349</t>
  </si>
  <si>
    <t xml:space="preserve">Каша вязкая манная </t>
  </si>
  <si>
    <t>Я100160</t>
  </si>
  <si>
    <t>Чай с лимоном и сахаром</t>
  </si>
  <si>
    <t>Ж000008</t>
  </si>
  <si>
    <t>Ж000147</t>
  </si>
  <si>
    <t>Салат "Розовый" из капусты со свеклой</t>
  </si>
  <si>
    <t>Я100033</t>
  </si>
  <si>
    <t>Ж000643</t>
  </si>
  <si>
    <t xml:space="preserve">Пюре картофельное </t>
  </si>
  <si>
    <t>Я200116</t>
  </si>
  <si>
    <t xml:space="preserve">Рыба тушеная в томате с овощами </t>
  </si>
  <si>
    <t>Я100159</t>
  </si>
  <si>
    <t>Ж000749</t>
  </si>
  <si>
    <t>Яблоки</t>
  </si>
  <si>
    <t>Ж000024</t>
  </si>
  <si>
    <t>Хлеб ржано-пшеничный</t>
  </si>
  <si>
    <t>50/10</t>
  </si>
  <si>
    <t>Бутерброд с сыром</t>
  </si>
  <si>
    <t>С мг</t>
  </si>
  <si>
    <t>Чай с сахаром и соком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</si>
</sst>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/>
    <xf numFmtId="0" fontId="0" fillId="2" borderId="6" xfId="0" applyFill="1" applyBorder="1"/>
    <xf numFmtId="0" fontId="0" fillId="2" borderId="4" xfId="0" applyFill="1" applyBorder="1"/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1" fontId="4" fillId="2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0" borderId="1" xfId="0" applyFont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left"/>
      <protection locked="0"/>
    </xf>
    <xf numFmtId="2" fontId="4" fillId="0" borderId="1" xfId="0" applyNumberFormat="1" applyFont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horizontal="left" vertical="top" wrapText="1"/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3" fillId="0" borderId="1" xfId="0" applyFont="1" applyBorder="1"/>
    <xf numFmtId="1" fontId="3" fillId="2" borderId="1" xfId="0" applyNumberFormat="1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view="pageLayout" zoomScaleNormal="100" workbookViewId="0">
      <selection activeCell="K16" sqref="K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5" t="s">
        <v>27</v>
      </c>
      <c r="C1" s="36"/>
      <c r="D1" s="37"/>
      <c r="E1" t="s">
        <v>22</v>
      </c>
      <c r="F1" s="10" t="s">
        <v>29</v>
      </c>
      <c r="I1" t="s">
        <v>1</v>
      </c>
      <c r="J1" s="9">
        <v>46267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75" t="s">
        <v>9</v>
      </c>
      <c r="K3" s="77" t="s">
        <v>49</v>
      </c>
    </row>
    <row r="4" spans="1:11">
      <c r="A4" s="3" t="s">
        <v>10</v>
      </c>
      <c r="B4" s="13" t="s">
        <v>11</v>
      </c>
      <c r="C4" s="38" t="s">
        <v>30</v>
      </c>
      <c r="D4" s="15" t="s">
        <v>31</v>
      </c>
      <c r="E4" s="16">
        <v>250</v>
      </c>
      <c r="F4" s="17">
        <v>28.147099999999998</v>
      </c>
      <c r="G4" s="17">
        <v>330</v>
      </c>
      <c r="H4" s="17">
        <v>10.81</v>
      </c>
      <c r="I4" s="17">
        <v>9.6999999999999993</v>
      </c>
      <c r="J4" s="18">
        <v>49.78</v>
      </c>
      <c r="K4" s="76">
        <v>1.07</v>
      </c>
    </row>
    <row r="5" spans="1:11">
      <c r="A5" s="4"/>
      <c r="B5" s="12" t="s">
        <v>12</v>
      </c>
      <c r="C5" s="39" t="s">
        <v>32</v>
      </c>
      <c r="D5" s="40" t="s">
        <v>33</v>
      </c>
      <c r="E5" s="21">
        <v>180</v>
      </c>
      <c r="F5" s="22">
        <v>3.4380000000000002</v>
      </c>
      <c r="G5" s="22">
        <v>41.4</v>
      </c>
      <c r="H5" s="22">
        <v>0.22</v>
      </c>
      <c r="I5" s="22">
        <v>0.05</v>
      </c>
      <c r="J5" s="23">
        <v>10.02</v>
      </c>
      <c r="K5" s="23">
        <v>0.99</v>
      </c>
    </row>
    <row r="6" spans="1:11">
      <c r="A6" s="4"/>
      <c r="B6" s="12" t="s">
        <v>23</v>
      </c>
      <c r="C6" s="39" t="s">
        <v>34</v>
      </c>
      <c r="D6" s="20" t="s">
        <v>48</v>
      </c>
      <c r="E6" s="74" t="s">
        <v>47</v>
      </c>
      <c r="F6" s="22">
        <v>12.650499999999999</v>
      </c>
      <c r="G6" s="22">
        <v>111</v>
      </c>
      <c r="H6" s="22">
        <v>6.18</v>
      </c>
      <c r="I6" s="22">
        <v>2.1</v>
      </c>
      <c r="J6" s="23">
        <v>16.84</v>
      </c>
      <c r="K6" s="23">
        <v>0.03</v>
      </c>
    </row>
    <row r="7" spans="1:11">
      <c r="A7" s="4"/>
      <c r="B7" s="2"/>
      <c r="C7" s="39"/>
      <c r="D7" s="20"/>
      <c r="E7" s="21"/>
      <c r="F7" s="22"/>
      <c r="G7" s="22"/>
      <c r="H7" s="22"/>
      <c r="I7" s="22"/>
      <c r="J7" s="23"/>
      <c r="K7" s="23"/>
    </row>
    <row r="8" spans="1:11" ht="15.75" thickBot="1">
      <c r="A8" s="5"/>
      <c r="B8" s="6"/>
      <c r="C8" s="41"/>
      <c r="D8" s="24"/>
      <c r="E8" s="25">
        <v>490</v>
      </c>
      <c r="F8" s="42">
        <f t="shared" ref="F8:I8" si="0">SUM(F4:F7)</f>
        <v>44.235599999999998</v>
      </c>
      <c r="G8" s="26">
        <f t="shared" si="0"/>
        <v>482.4</v>
      </c>
      <c r="H8" s="26">
        <f t="shared" si="0"/>
        <v>17.21</v>
      </c>
      <c r="I8" s="26">
        <f t="shared" si="0"/>
        <v>11.85</v>
      </c>
      <c r="J8" s="27">
        <f t="shared" ref="J8" si="1">SUM(J4:J7)</f>
        <v>76.64</v>
      </c>
      <c r="K8" s="27">
        <f>SUM(K4:K7)</f>
        <v>2.09</v>
      </c>
    </row>
    <row r="9" spans="1:11">
      <c r="A9" s="3" t="s">
        <v>13</v>
      </c>
      <c r="B9" s="13" t="s">
        <v>20</v>
      </c>
      <c r="C9" s="43"/>
      <c r="D9" s="15"/>
      <c r="E9" s="44"/>
      <c r="F9" s="45"/>
      <c r="G9" s="44"/>
      <c r="H9" s="44"/>
      <c r="I9" s="44"/>
      <c r="J9" s="46"/>
      <c r="K9" s="46"/>
    </row>
    <row r="10" spans="1:11">
      <c r="A10" s="4"/>
      <c r="B10" s="2"/>
      <c r="C10" s="47"/>
      <c r="D10" s="20"/>
      <c r="E10" s="48"/>
      <c r="F10" s="49"/>
      <c r="G10" s="48"/>
      <c r="H10" s="48"/>
      <c r="I10" s="48"/>
      <c r="J10" s="50"/>
      <c r="K10" s="50"/>
    </row>
    <row r="11" spans="1:11" ht="15.75" thickBot="1">
      <c r="A11" s="5"/>
      <c r="B11" s="6"/>
      <c r="C11" s="51"/>
      <c r="D11" s="24"/>
      <c r="E11" s="52"/>
      <c r="F11" s="53"/>
      <c r="G11" s="52"/>
      <c r="H11" s="52"/>
      <c r="I11" s="52"/>
      <c r="J11" s="54"/>
      <c r="K11" s="54"/>
    </row>
    <row r="12" spans="1:11">
      <c r="A12" s="4" t="s">
        <v>14</v>
      </c>
      <c r="B12" s="14" t="s">
        <v>15</v>
      </c>
      <c r="C12" s="55" t="s">
        <v>35</v>
      </c>
      <c r="D12" s="56" t="s">
        <v>36</v>
      </c>
      <c r="E12" s="57">
        <v>100</v>
      </c>
      <c r="F12" s="32">
        <v>4.8909000000000002</v>
      </c>
      <c r="G12" s="58">
        <v>126</v>
      </c>
      <c r="H12" s="58">
        <v>1.79</v>
      </c>
      <c r="I12" s="58">
        <v>10.1</v>
      </c>
      <c r="J12" s="58">
        <v>6.93</v>
      </c>
      <c r="K12" s="58">
        <v>43.25</v>
      </c>
    </row>
    <row r="13" spans="1:11">
      <c r="A13" s="4"/>
      <c r="B13" s="12" t="s">
        <v>16</v>
      </c>
      <c r="C13" s="59" t="s">
        <v>37</v>
      </c>
      <c r="D13" s="60" t="s">
        <v>28</v>
      </c>
      <c r="E13" s="29">
        <v>250</v>
      </c>
      <c r="F13" s="30">
        <v>16.794899999999998</v>
      </c>
      <c r="G13" s="61">
        <v>130</v>
      </c>
      <c r="H13" s="61">
        <v>3.68</v>
      </c>
      <c r="I13" s="61">
        <v>2.75</v>
      </c>
      <c r="J13" s="61">
        <v>22.71</v>
      </c>
      <c r="K13" s="61">
        <v>8.6</v>
      </c>
    </row>
    <row r="14" spans="1:11">
      <c r="A14" s="4"/>
      <c r="B14" s="12" t="s">
        <v>17</v>
      </c>
      <c r="C14" s="62" t="s">
        <v>38</v>
      </c>
      <c r="D14" s="56" t="s">
        <v>39</v>
      </c>
      <c r="E14" s="57">
        <v>200</v>
      </c>
      <c r="F14" s="63">
        <v>19.645099999999999</v>
      </c>
      <c r="G14" s="61">
        <v>160</v>
      </c>
      <c r="H14" s="58">
        <v>4.0199999999999996</v>
      </c>
      <c r="I14" s="58">
        <v>4.18</v>
      </c>
      <c r="J14" s="58">
        <v>26.7</v>
      </c>
      <c r="K14" s="58">
        <v>13.84</v>
      </c>
    </row>
    <row r="15" spans="1:11">
      <c r="A15" s="4"/>
      <c r="B15" s="12" t="s">
        <v>18</v>
      </c>
      <c r="C15" s="55" t="s">
        <v>40</v>
      </c>
      <c r="D15" s="56" t="s">
        <v>41</v>
      </c>
      <c r="E15" s="57">
        <v>90</v>
      </c>
      <c r="F15" s="63">
        <v>36.338799999999999</v>
      </c>
      <c r="G15" s="58">
        <v>210</v>
      </c>
      <c r="H15" s="58">
        <v>9.66</v>
      </c>
      <c r="I15" s="58">
        <v>11.83</v>
      </c>
      <c r="J15" s="58">
        <v>16.190000000000001</v>
      </c>
      <c r="K15" s="58">
        <v>1.54</v>
      </c>
    </row>
    <row r="16" spans="1:11">
      <c r="A16" s="4"/>
      <c r="B16" s="12" t="s">
        <v>19</v>
      </c>
      <c r="C16" s="59" t="s">
        <v>42</v>
      </c>
      <c r="D16" s="28" t="s">
        <v>50</v>
      </c>
      <c r="E16" s="29">
        <v>180</v>
      </c>
      <c r="F16" s="30">
        <v>5.234</v>
      </c>
      <c r="G16" s="31">
        <v>23.4</v>
      </c>
      <c r="H16" s="31">
        <v>0.09</v>
      </c>
      <c r="I16" s="31">
        <v>0.03</v>
      </c>
      <c r="J16" s="31">
        <v>5.69</v>
      </c>
      <c r="K16" s="31">
        <v>0.04</v>
      </c>
    </row>
    <row r="17" spans="1:11">
      <c r="A17" s="4"/>
      <c r="B17" s="12" t="s">
        <v>21</v>
      </c>
      <c r="C17" s="64" t="s">
        <v>43</v>
      </c>
      <c r="D17" s="65" t="s">
        <v>44</v>
      </c>
      <c r="E17" s="21">
        <v>190</v>
      </c>
      <c r="F17" s="30">
        <v>25.65</v>
      </c>
      <c r="G17" s="31">
        <v>84</v>
      </c>
      <c r="H17" s="31">
        <v>0.76</v>
      </c>
      <c r="I17" s="31">
        <v>0.76</v>
      </c>
      <c r="J17" s="31">
        <v>18.62</v>
      </c>
      <c r="K17" s="31">
        <v>313.5</v>
      </c>
    </row>
    <row r="18" spans="1:11">
      <c r="A18" s="4"/>
      <c r="B18" s="12"/>
      <c r="C18" s="34" t="s">
        <v>45</v>
      </c>
      <c r="D18" s="66" t="s">
        <v>46</v>
      </c>
      <c r="E18" s="19">
        <v>80</v>
      </c>
      <c r="F18" s="63">
        <v>5.8</v>
      </c>
      <c r="G18" s="33">
        <v>155.19999999999999</v>
      </c>
      <c r="H18" s="33">
        <v>6.16</v>
      </c>
      <c r="I18" s="33">
        <v>1.1200000000000001</v>
      </c>
      <c r="J18" s="67">
        <v>29.92</v>
      </c>
      <c r="K18" s="33"/>
    </row>
    <row r="19" spans="1:11">
      <c r="A19" s="4"/>
      <c r="B19" s="11"/>
      <c r="C19" s="68"/>
      <c r="D19" s="69"/>
      <c r="E19" s="70">
        <f t="shared" ref="E19:G19" si="2">SUM(E12:E18)</f>
        <v>1090</v>
      </c>
      <c r="F19" s="71">
        <f t="shared" si="2"/>
        <v>114.35369999999999</v>
      </c>
      <c r="G19" s="72">
        <f t="shared" si="2"/>
        <v>888.59999999999991</v>
      </c>
      <c r="H19" s="72">
        <f>SUM(H12:H18)</f>
        <v>26.16</v>
      </c>
      <c r="I19" s="72">
        <f>SUM(I12:I18)</f>
        <v>30.770000000000003</v>
      </c>
      <c r="J19" s="72">
        <f>SUM(J12:J18)</f>
        <v>126.76</v>
      </c>
      <c r="K19" s="72">
        <f>SUM(K12:K18)</f>
        <v>380.77</v>
      </c>
    </row>
    <row r="20" spans="1:11" ht="15.75" thickBot="1">
      <c r="A20" s="1"/>
      <c r="B20" s="12"/>
      <c r="C20" s="68"/>
      <c r="D20" s="73" t="s">
        <v>26</v>
      </c>
      <c r="E20" s="25">
        <f>E8+E19</f>
        <v>1580</v>
      </c>
      <c r="F20" s="42">
        <f>F8+F19</f>
        <v>158.58929999999998</v>
      </c>
      <c r="G20" s="26">
        <f t="shared" ref="G20:J20" si="3">G8+G19</f>
        <v>1371</v>
      </c>
      <c r="H20" s="26">
        <f t="shared" si="3"/>
        <v>43.370000000000005</v>
      </c>
      <c r="I20" s="26">
        <f t="shared" si="3"/>
        <v>42.620000000000005</v>
      </c>
      <c r="J20" s="26">
        <f t="shared" si="3"/>
        <v>203.4</v>
      </c>
      <c r="K20" s="26">
        <f>K8+K19</f>
        <v>382.85999999999996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til</cp:lastModifiedBy>
  <cp:lastPrinted>2021-05-19T04:45:43Z</cp:lastPrinted>
  <dcterms:created xsi:type="dcterms:W3CDTF">2015-06-05T18:19:34Z</dcterms:created>
  <dcterms:modified xsi:type="dcterms:W3CDTF">2026-08-31T08:24:17Z</dcterms:modified>
</cp:coreProperties>
</file>